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360" windowHeight="10455" tabRatio="598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<sst xmlns="http://schemas.openxmlformats.org/spreadsheetml/2006/main" count="327" uniqueCount="244">
  <si>
    <t>Pasūtītājs (būvētājs)</t>
  </si>
  <si>
    <t>Būvobjekts</t>
  </si>
  <si>
    <t>Būvuzņēmējs</t>
  </si>
  <si>
    <t>nosaukums</t>
  </si>
  <si>
    <t>komersanta vienotais reģistrācijas numurs</t>
  </si>
  <si>
    <t>Nr. p.k.</t>
  </si>
  <si>
    <t>fiziskās personas vārds, uzvārds vai juridiskās personas nosaukums</t>
  </si>
  <si>
    <t>adrese</t>
  </si>
  <si>
    <t>zemesgabala kadastra numurs</t>
  </si>
  <si>
    <t>numurs</t>
  </si>
  <si>
    <t>datums</t>
  </si>
  <si>
    <t>kods</t>
  </si>
  <si>
    <t xml:space="preserve"> datums</t>
  </si>
  <si>
    <t>Akts</t>
  </si>
  <si>
    <t>Būvatļauja</t>
  </si>
  <si>
    <t>Pašvaldības nosaukums</t>
  </si>
  <si>
    <t>Pašvaldības administratīvo teritoriju un teritoriālo vienību klasifikatora kods</t>
  </si>
  <si>
    <t>Alūksne</t>
  </si>
  <si>
    <t>Jaunalūksne</t>
  </si>
  <si>
    <t>09000083656</t>
  </si>
  <si>
    <t>20.03.2009.</t>
  </si>
  <si>
    <t>01.12.2008.</t>
  </si>
  <si>
    <t>36560030075</t>
  </si>
  <si>
    <t>Jaunalūksnes pagasta padome</t>
  </si>
  <si>
    <t>SIA Klētskalni</t>
  </si>
  <si>
    <t>55403019591</t>
  </si>
  <si>
    <t>27.03.2009.</t>
  </si>
  <si>
    <t>24.09.2008.</t>
  </si>
  <si>
    <t>Alsviķu pagata padome</t>
  </si>
  <si>
    <t>SIA RCI Gulbene</t>
  </si>
  <si>
    <t>09000143656</t>
  </si>
  <si>
    <t>25.11.2003.</t>
  </si>
  <si>
    <t>36560100215</t>
  </si>
  <si>
    <t>SIA Pamati</t>
  </si>
  <si>
    <t>432003001084</t>
  </si>
  <si>
    <t>09000153642</t>
  </si>
  <si>
    <t>22.05.2009.</t>
  </si>
  <si>
    <t>24.09.2007.</t>
  </si>
  <si>
    <t>36420090096</t>
  </si>
  <si>
    <t>Alsviķu pagasta padome</t>
  </si>
  <si>
    <t xml:space="preserve">SIA CMP </t>
  </si>
  <si>
    <t>44103029903</t>
  </si>
  <si>
    <t>09000173668</t>
  </si>
  <si>
    <t>03.06.2009.</t>
  </si>
  <si>
    <t>26.05.2008.</t>
  </si>
  <si>
    <t>36680100307</t>
  </si>
  <si>
    <t>Liepnas pagasta padome</t>
  </si>
  <si>
    <t>SIA Ozolmājas</t>
  </si>
  <si>
    <t>43201014565</t>
  </si>
  <si>
    <t>SIA MCD</t>
  </si>
  <si>
    <t>44103024338</t>
  </si>
  <si>
    <t>09000213652</t>
  </si>
  <si>
    <t>26.06.2009.</t>
  </si>
  <si>
    <t>3652000201</t>
  </si>
  <si>
    <t>SIA Sedos Būves</t>
  </si>
  <si>
    <t>44103043108</t>
  </si>
  <si>
    <t>Ilzenes pag.</t>
  </si>
  <si>
    <t>09000123601</t>
  </si>
  <si>
    <t>17.09.2009.</t>
  </si>
  <si>
    <t>30.06.2009.</t>
  </si>
  <si>
    <t>Apkures sistēmas rekonstrukcija pansionāta ēkai</t>
  </si>
  <si>
    <t>Ošu iela 5, Alūksne</t>
  </si>
  <si>
    <t xml:space="preserve">36010010428             </t>
  </si>
  <si>
    <t>Alūksnes novada pašvaldība</t>
  </si>
  <si>
    <t>Jaunanna</t>
  </si>
  <si>
    <t>365800</t>
  </si>
  <si>
    <t>09000163658</t>
  </si>
  <si>
    <t>29.10.2009.</t>
  </si>
  <si>
    <t>02.11.2007.</t>
  </si>
  <si>
    <t>Zīles, Jaunannas pag.,Alūksnes novads</t>
  </si>
  <si>
    <t>36580020249</t>
  </si>
  <si>
    <t>SIA Inalts</t>
  </si>
  <si>
    <t>44103040474</t>
  </si>
  <si>
    <t>09000183658</t>
  </si>
  <si>
    <t>21.05.2008.</t>
  </si>
  <si>
    <t>Mālupes pag.</t>
  </si>
  <si>
    <t>09000193674</t>
  </si>
  <si>
    <t>12.11.2009.</t>
  </si>
  <si>
    <t>09.06.2008.</t>
  </si>
  <si>
    <t>36740020146</t>
  </si>
  <si>
    <t>PII  Zemenīte ēkas rekonstrukcija</t>
  </si>
  <si>
    <t>PII Pūcīte ēkas logu nomaiņa</t>
  </si>
  <si>
    <t>Liepnas vidusskolas sporta multifunkcionālā zāle Liepnā</t>
  </si>
  <si>
    <t>Ilzenes pagasta sporta, interešu un mūžizglītības centra DAILES rekonstrukcija</t>
  </si>
  <si>
    <t>Zīles, Jaunannas pag., Alūksnes novads</t>
  </si>
  <si>
    <t>Ilzenes pagasta padome</t>
  </si>
  <si>
    <t>3.pielikums</t>
  </si>
  <si>
    <t>Ziemera pag.</t>
  </si>
  <si>
    <t>1000033696</t>
  </si>
  <si>
    <t>03.02.2010.</t>
  </si>
  <si>
    <t>13.10.2009.</t>
  </si>
  <si>
    <t>Tautas nama rekonstrukcija</t>
  </si>
  <si>
    <t>36010050265</t>
  </si>
  <si>
    <t>SIA Merteks</t>
  </si>
  <si>
    <t>42403015637</t>
  </si>
  <si>
    <t>Annas pag.</t>
  </si>
  <si>
    <t>16.03.2010.</t>
  </si>
  <si>
    <t>29.06.2009.</t>
  </si>
  <si>
    <t>Annas pagasta pašvaldības kluba rekonstrukcija</t>
  </si>
  <si>
    <t>36440040073008</t>
  </si>
  <si>
    <t>SIA Meistars JVK</t>
  </si>
  <si>
    <t>Alsviķu pag.</t>
  </si>
  <si>
    <t>1000163642</t>
  </si>
  <si>
    <t>29.06.2010.</t>
  </si>
  <si>
    <t>27.08.2009.</t>
  </si>
  <si>
    <t>Alsviķu kultūras nama rekonstrukcija un madernizācija</t>
  </si>
  <si>
    <t>36420060391</t>
  </si>
  <si>
    <t>SIA  Merteks</t>
  </si>
  <si>
    <t>1000173642</t>
  </si>
  <si>
    <t>Vasaras brīvdabas estrāde</t>
  </si>
  <si>
    <t>36420060392</t>
  </si>
  <si>
    <t>SIA RCI Culbene</t>
  </si>
  <si>
    <t>44603001695</t>
  </si>
  <si>
    <t>10000233601</t>
  </si>
  <si>
    <t>05.08.2010.</t>
  </si>
  <si>
    <t>10.12.2008.</t>
  </si>
  <si>
    <t>Stadiona rekonstrukcija 1. kārta, Alūksnē</t>
  </si>
  <si>
    <t>36010161301</t>
  </si>
  <si>
    <t>SIA Valdis</t>
  </si>
  <si>
    <t>43203000229</t>
  </si>
  <si>
    <t>10000243601</t>
  </si>
  <si>
    <t>Pludmales volejbola laukuma izbūve Pilssala, Alūksne</t>
  </si>
  <si>
    <t>SIA Alūksnes celtniecības kompanija</t>
  </si>
  <si>
    <t>4320200471</t>
  </si>
  <si>
    <t>10000253601</t>
  </si>
  <si>
    <t>06.08.2010.</t>
  </si>
  <si>
    <t>25.01.2010.</t>
  </si>
  <si>
    <t>Alūksnes vidusskolas infrastruktūras pielāgošana izglītojamajiem ar funkcionāliem traucējumiem</t>
  </si>
  <si>
    <t xml:space="preserve">Kanaviņu iela 14, Alūksne </t>
  </si>
  <si>
    <t>36010355123</t>
  </si>
  <si>
    <t>10000273601</t>
  </si>
  <si>
    <t>25.12.2009.</t>
  </si>
  <si>
    <t>Avārijas izejas un ārējo kāpņu izbūbe Alūksnes pilsētas sākumskolā</t>
  </si>
  <si>
    <t>Lielā Ezera ielā 26, Alūksne</t>
  </si>
  <si>
    <t>36015192914</t>
  </si>
  <si>
    <t>Pededzes pag.</t>
  </si>
  <si>
    <t>10000283601</t>
  </si>
  <si>
    <t>11.08.2010.</t>
  </si>
  <si>
    <t>09.12.2009.</t>
  </si>
  <si>
    <t>36800070375; 36800400188</t>
  </si>
  <si>
    <t xml:space="preserve">SIA Sorma </t>
  </si>
  <si>
    <t>54103031261</t>
  </si>
  <si>
    <t>Zeltiņu pag.</t>
  </si>
  <si>
    <t>10000293601</t>
  </si>
  <si>
    <t>12.08.2010.</t>
  </si>
  <si>
    <t>25.11.2009.</t>
  </si>
  <si>
    <t>Zeltiņu pagasta sporta un atpūtas parka izveide Medņukalni</t>
  </si>
  <si>
    <t>36940010006</t>
  </si>
  <si>
    <t>10000343601</t>
  </si>
  <si>
    <t>28.09.2010.</t>
  </si>
  <si>
    <t>16.07.2009.</t>
  </si>
  <si>
    <t>Logu nomaiņa un fasādes siltināšana PII "Sprīdītis" ēkai</t>
  </si>
  <si>
    <t>Raiņa bulvārī 5, Alūksnē</t>
  </si>
  <si>
    <t>36010264156</t>
  </si>
  <si>
    <t>10000353601</t>
  </si>
  <si>
    <t>Fasāžu siltināšana PII "Pienenīte" ēkai</t>
  </si>
  <si>
    <t>Helēnas ielā 32, Alūksnē</t>
  </si>
  <si>
    <t>36010192904</t>
  </si>
  <si>
    <t>Liepna</t>
  </si>
  <si>
    <t>10000363668</t>
  </si>
  <si>
    <t>29.09.2010.</t>
  </si>
  <si>
    <t>01.12.2009.</t>
  </si>
  <si>
    <t>36680100304; 36680100306; 36680100089; 36680100262; 36680100016; 36680100228; 36680100318; 36680100269; 36680100532</t>
  </si>
  <si>
    <t>SIA "ABRASIV"</t>
  </si>
  <si>
    <t>40003920079</t>
  </si>
  <si>
    <t>10000373658</t>
  </si>
  <si>
    <t>30.09.2010.</t>
  </si>
  <si>
    <t>01.09.2010.</t>
  </si>
  <si>
    <t>Tautas nama apkārtnes labiekārtošana</t>
  </si>
  <si>
    <t>Jaunannas pagasta pārvalde</t>
  </si>
  <si>
    <t>43201016545</t>
  </si>
  <si>
    <t>Pededze</t>
  </si>
  <si>
    <t>10000393680</t>
  </si>
  <si>
    <t>26.10.2010.</t>
  </si>
  <si>
    <t>26.08.2010.</t>
  </si>
  <si>
    <t>Pededzes pagasta pārvaldes katlu mājas remonts</t>
  </si>
  <si>
    <t>36800070215</t>
  </si>
  <si>
    <t>Pededzes pagasta pārvalde</t>
  </si>
  <si>
    <t>SIA "Ozolmājas"</t>
  </si>
  <si>
    <t>Maliena</t>
  </si>
  <si>
    <t>100000413672</t>
  </si>
  <si>
    <t>02.11.2010.</t>
  </si>
  <si>
    <t>07.12.2009.</t>
  </si>
  <si>
    <t>Malienas pagasta tautas nama ēkas rekonstrukcija un piebūves celtniecība</t>
  </si>
  <si>
    <t>36720020235</t>
  </si>
  <si>
    <t>100000423601</t>
  </si>
  <si>
    <t>03.11.2010.</t>
  </si>
  <si>
    <t>Dzīvojamās ēkas jumta renovācija</t>
  </si>
  <si>
    <t>Ojāra Vācieša iela 6, Alūksne</t>
  </si>
  <si>
    <t>36010152707</t>
  </si>
  <si>
    <t>Veclaicene</t>
  </si>
  <si>
    <t>10000443688</t>
  </si>
  <si>
    <t>16.11.2010.</t>
  </si>
  <si>
    <t>15.06.2010.</t>
  </si>
  <si>
    <t>Alūksnes novada, Veclaicenes pagasta pārvaldes autoceļa "Korneti-Slokas" km 0.057 līdz 0.294 un "Krustiņi-Palpierkalns" no km 0.00 līdz km 1.50 rekonstrukcija</t>
  </si>
  <si>
    <t>36880020102; 36880030101; 36880030114</t>
  </si>
  <si>
    <t>SIA "Latvijas autoceļu uzturētājs"</t>
  </si>
  <si>
    <t>40003356530</t>
  </si>
  <si>
    <t>07.12.2010.</t>
  </si>
  <si>
    <t>Parka dīķa rekonstrukcija</t>
  </si>
  <si>
    <t>Pils iela 74 un O.Vācieša 9, Alūksne</t>
  </si>
  <si>
    <t>SIA Labas vides producenti</t>
  </si>
  <si>
    <t>Parka celiņu rekonstrukcija</t>
  </si>
  <si>
    <t>SIA Ceļinieks 01</t>
  </si>
  <si>
    <t>Mārkalnes pag.</t>
  </si>
  <si>
    <t>10.12.2010.</t>
  </si>
  <si>
    <t>Autoceļa "Vecagas - Ezīšava - Pakalni - Mežumuiža" posmā "Vecagas - Ezīšava" rekonstrukcija, "Vecagas - Cirakalns - Šūpolas" rekonstrukcija, "Ezīšava - Mārkalne" rekonstrukcija</t>
  </si>
  <si>
    <t>Jaunalūksnes pag.</t>
  </si>
  <si>
    <t>15.12.2010.</t>
  </si>
  <si>
    <t>Ceļu rekonstrukcija "Bundzene - Matīsene" un "Pagasta pārvaldes iekšējie autoceļi" rekonstrukcija</t>
  </si>
  <si>
    <t>SIA 8 CBR</t>
  </si>
  <si>
    <t>Kopā:</t>
  </si>
  <si>
    <t>Ēkas platība (kurā veikti darbi un kopā ēkā)(m2)</t>
  </si>
  <si>
    <t>Ēkas būvtilpums (kurā veikti darbi un kopā ēkā)(m3)</t>
  </si>
  <si>
    <t>Būvniecības kopējās izmaksas (Ls)</t>
  </si>
  <si>
    <t>Avots: Alūksnes novada pašvaldības iestādes dati</t>
  </si>
  <si>
    <t>Bejas pamatskolas ēkas siltumapgādes sānmezglu renovācija</t>
  </si>
  <si>
    <t>PII Zemenīte ēkas rekonstrukcija 1. kārta</t>
  </si>
  <si>
    <t xml:space="preserve">Jaunannas pagasta tautas nama rekonstrukcjia- 1. kārta </t>
  </si>
  <si>
    <t xml:space="preserve">Jaunannas pagasta tautas nama rekonstrukcjia - 2. kārta </t>
  </si>
  <si>
    <t>Mālupes saieta nama rekonstrukcija - 1. kārta</t>
  </si>
  <si>
    <t>Jaunalūksnes pag., Alūksnes rajons</t>
  </si>
  <si>
    <t>Strautiņi, Alsviķu pag., Alūksnes rajons</t>
  </si>
  <si>
    <t>Bejas skola Jaunalūksnes pag., Alūksnes rajons</t>
  </si>
  <si>
    <t>Liepnas pag., Alūknes rajons</t>
  </si>
  <si>
    <t>DAILES, Ilzenes pag., Alūksnes rajons</t>
  </si>
  <si>
    <t>Austriņi, Mālupes pag., Alūksnes novads</t>
  </si>
  <si>
    <t>Līksmes, Ziemeru pag., Alūksnes novads</t>
  </si>
  <si>
    <t>"Tautas nams", Annas pag., Alūksnes novads</t>
  </si>
  <si>
    <t>Alūksne, Alūksnes novads</t>
  </si>
  <si>
    <t>Pededzes pag., Alūksnes novads</t>
  </si>
  <si>
    <t>Zeltiņu pag., Alūksnes novads</t>
  </si>
  <si>
    <t>Liepnas pag., Alūksnes novads</t>
  </si>
  <si>
    <t>Pagasta reģistrēto ceļu Ķurši - Kapsēta un Pededze - Naumova rekonstrukcija</t>
  </si>
  <si>
    <t>Alsviķu pag., Alūksnes novads</t>
  </si>
  <si>
    <t>"Pagastnams", Alsviķu pag., Alūksnes novads</t>
  </si>
  <si>
    <t>Liepnas pagasta autoceļu rekonstrukcija 1.būvniecības kārta</t>
  </si>
  <si>
    <t>"Zīle", Jaunannas pag., Alūksnes novads</t>
  </si>
  <si>
    <t>"Krustceles", Pededzes pag., Alūksnes novads</t>
  </si>
  <si>
    <t>"Brenci", Malienas pag., Alūksnes novads</t>
  </si>
  <si>
    <t>Veclaicenes pag., Alūksnes novads</t>
  </si>
  <si>
    <t>Mārkalnes pag., Alūksnes novads</t>
  </si>
  <si>
    <t>Jaunalūksnes pag., Alūksnes novads</t>
  </si>
  <si>
    <t>Informācija par 2009.gadā un 2010. gadā Alūksnes novadā ekspluatācijā pieņemtajām pašvaldības būvēm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</si>
</sst>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  <numFmt numFmtId="169" formatCode="&quot;Ls&quot;\ #,##0.00"/>
    <numFmt numFmtId="170" formatCode="&quot;Ls&quot;\ #,##0"/>
    <numFmt numFmtId="171" formatCode="&quot;Ls&quot;\ #,##0.0"/>
    <numFmt numFmtId="172" formatCode="#,##0.0"/>
    <numFmt numFmtId="173" formatCode="#,##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/>
    </xf>
    <xf numFmtId="49" fontId="19" fillId="0" borderId="12" xfId="0" applyNumberFormat="1" applyFont="1" applyBorder="1" applyAlignment="1">
      <alignment/>
    </xf>
    <xf numFmtId="1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169" fontId="19" fillId="0" borderId="12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9" fillId="0" borderId="14" xfId="0" applyFont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9" fillId="0" borderId="12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49" fontId="19" fillId="0" borderId="12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169" fontId="19" fillId="0" borderId="12" xfId="0" applyNumberFormat="1" applyFont="1" applyBorder="1" applyAlignment="1">
      <alignment horizontal="right"/>
    </xf>
    <xf numFmtId="169" fontId="19" fillId="0" borderId="12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12" xfId="0" applyNumberFormat="1" applyFont="1" applyFill="1" applyBorder="1" applyAlignment="1">
      <alignment/>
    </xf>
    <xf numFmtId="2" fontId="19" fillId="0" borderId="12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2" fontId="15" fillId="0" borderId="12" xfId="0" applyNumberFormat="1" applyFont="1" applyBorder="1" applyAlignment="1">
      <alignment/>
    </xf>
    <xf numFmtId="169" fontId="15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" fontId="19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14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wrapText="1"/>
    </xf>
    <xf numFmtId="2" fontId="19" fillId="0" borderId="14" xfId="0" applyNumberFormat="1" applyFont="1" applyFill="1" applyBorder="1" applyAlignment="1">
      <alignment/>
    </xf>
    <xf numFmtId="0" fontId="19" fillId="0" borderId="17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2" fontId="19" fillId="0" borderId="14" xfId="0" applyNumberFormat="1" applyFont="1" applyFill="1" applyBorder="1" applyAlignment="1">
      <alignment horizontal="right"/>
    </xf>
    <xf numFmtId="2" fontId="0" fillId="0" borderId="12" xfId="0" applyNumberForma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14" fontId="19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2" fontId="23" fillId="0" borderId="12" xfId="0" applyNumberFormat="1" applyFont="1" applyFill="1" applyBorder="1" applyAlignment="1">
      <alignment wrapText="1"/>
    </xf>
    <xf numFmtId="2" fontId="19" fillId="0" borderId="12" xfId="0" applyNumberFormat="1" applyFont="1" applyFill="1" applyBorder="1" applyAlignment="1">
      <alignment/>
    </xf>
    <xf numFmtId="0" fontId="18" fillId="0" borderId="19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2" fontId="25" fillId="0" borderId="12" xfId="0" applyNumberFormat="1" applyFont="1" applyBorder="1" applyAlignment="1">
      <alignment/>
    </xf>
    <xf numFmtId="169" fontId="25" fillId="0" borderId="12" xfId="0" applyNumberFormat="1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4" fillId="0" borderId="14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8" xfId="0" applyBorder="1" applyAlignment="1">
      <alignment horizontal="righ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xSplit="14970" topLeftCell="Q1" activePane="topLeft" state="split"/>
      <selection pane="topLeft" activeCell="A1" sqref="A1:N1"/>
      <selection pane="topRight" activeCell="O7" sqref="O7"/>
    </sheetView>
  </sheetViews>
  <sheetFormatPr defaultColWidth="9.140625" defaultRowHeight="15"/>
  <cols>
    <col min="1" max="1" width="5.28125" style="0" customWidth="1"/>
    <col min="2" max="2" width="11.8515625" style="0" customWidth="1"/>
    <col min="3" max="3" width="11.8515625" style="0" hidden="1" customWidth="1"/>
    <col min="4" max="4" width="12.57421875" style="0" hidden="1" customWidth="1"/>
    <col min="5" max="5" width="9.8515625" style="0" customWidth="1"/>
    <col min="6" max="6" width="11.8515625" style="0" hidden="1" customWidth="1"/>
    <col min="7" max="7" width="12.57421875" style="0" hidden="1" customWidth="1"/>
    <col min="8" max="8" width="30.140625" style="0" customWidth="1"/>
    <col min="9" max="9" width="19.7109375" style="0" customWidth="1"/>
    <col min="10" max="10" width="14.140625" style="0" hidden="1" customWidth="1"/>
    <col min="11" max="11" width="18.57421875" style="0" customWidth="1"/>
    <col min="12" max="12" width="12.00390625" style="0" hidden="1" customWidth="1"/>
    <col min="13" max="13" width="9.421875" style="0" hidden="1" customWidth="1"/>
    <col min="15" max="15" width="9.421875" style="0" customWidth="1"/>
    <col min="16" max="16" width="16.00390625" style="0" customWidth="1"/>
    <col min="17" max="17" width="1.57421875" style="0" customWidth="1"/>
  </cols>
  <sheetData>
    <row r="1" spans="1:17" ht="21.75" customHeight="1" thickBot="1">
      <c r="A1" s="92" t="s">
        <v>243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82" t="s">
        <v>86</v>
      </c>
      <c r="P1" s="82"/>
      <c r="Q1" s="34"/>
    </row>
    <row r="2" spans="1:17" ht="19.5" customHeight="1" thickBot="1">
      <c r="A2" s="78" t="s">
        <v>5</v>
      </c>
      <c r="B2" s="78" t="s">
        <v>15</v>
      </c>
      <c r="C2" s="78" t="s">
        <v>16</v>
      </c>
      <c r="D2" s="86" t="s">
        <v>13</v>
      </c>
      <c r="E2" s="87"/>
      <c r="F2" s="86" t="s">
        <v>14</v>
      </c>
      <c r="G2" s="87"/>
      <c r="H2" s="83" t="s">
        <v>1</v>
      </c>
      <c r="I2" s="84"/>
      <c r="J2" s="85"/>
      <c r="K2" s="71" t="s">
        <v>0</v>
      </c>
      <c r="L2" s="86" t="s">
        <v>2</v>
      </c>
      <c r="M2" s="87"/>
      <c r="N2" s="78" t="s">
        <v>212</v>
      </c>
      <c r="O2" s="78" t="s">
        <v>213</v>
      </c>
      <c r="P2" s="80" t="s">
        <v>214</v>
      </c>
      <c r="Q2" s="1"/>
    </row>
    <row r="3" spans="1:17" ht="46.5" thickBot="1">
      <c r="A3" s="79"/>
      <c r="B3" s="79"/>
      <c r="C3" s="79"/>
      <c r="D3" s="75" t="s">
        <v>11</v>
      </c>
      <c r="E3" s="75" t="s">
        <v>12</v>
      </c>
      <c r="F3" s="75" t="s">
        <v>9</v>
      </c>
      <c r="G3" s="75" t="s">
        <v>10</v>
      </c>
      <c r="H3" s="76" t="s">
        <v>3</v>
      </c>
      <c r="I3" s="76" t="s">
        <v>7</v>
      </c>
      <c r="J3" s="76" t="s">
        <v>8</v>
      </c>
      <c r="K3" s="77" t="s">
        <v>6</v>
      </c>
      <c r="L3" s="77" t="s">
        <v>3</v>
      </c>
      <c r="M3" s="77" t="s">
        <v>4</v>
      </c>
      <c r="N3" s="79"/>
      <c r="O3" s="79"/>
      <c r="P3" s="81"/>
      <c r="Q3" s="1"/>
    </row>
    <row r="4" spans="1:17" ht="23.25">
      <c r="A4" s="36">
        <v>1</v>
      </c>
      <c r="B4" s="2" t="s">
        <v>18</v>
      </c>
      <c r="C4" s="2">
        <v>365600</v>
      </c>
      <c r="D4" s="3" t="s">
        <v>19</v>
      </c>
      <c r="E4" s="4" t="s">
        <v>20</v>
      </c>
      <c r="F4" s="16">
        <v>75</v>
      </c>
      <c r="G4" s="4" t="s">
        <v>21</v>
      </c>
      <c r="H4" s="5" t="s">
        <v>81</v>
      </c>
      <c r="I4" s="6" t="s">
        <v>221</v>
      </c>
      <c r="J4" s="11" t="s">
        <v>22</v>
      </c>
      <c r="K4" s="6" t="s">
        <v>23</v>
      </c>
      <c r="L4" s="2" t="s">
        <v>24</v>
      </c>
      <c r="M4" s="3" t="s">
        <v>25</v>
      </c>
      <c r="N4" s="31">
        <v>368.1</v>
      </c>
      <c r="O4" s="28">
        <v>1502</v>
      </c>
      <c r="P4" s="13">
        <v>7529.15</v>
      </c>
      <c r="Q4" s="1"/>
    </row>
    <row r="5" spans="1:16" ht="24.75" customHeight="1">
      <c r="A5" s="15">
        <v>2</v>
      </c>
      <c r="B5" s="7" t="s">
        <v>17</v>
      </c>
      <c r="C5" s="20">
        <v>360100</v>
      </c>
      <c r="D5" s="18">
        <v>90000113642</v>
      </c>
      <c r="E5" s="7" t="s">
        <v>26</v>
      </c>
      <c r="F5" s="15">
        <v>63</v>
      </c>
      <c r="G5" s="7" t="s">
        <v>27</v>
      </c>
      <c r="H5" s="10" t="s">
        <v>80</v>
      </c>
      <c r="I5" s="10" t="s">
        <v>222</v>
      </c>
      <c r="J5" s="18">
        <v>36420090096</v>
      </c>
      <c r="K5" s="7" t="s">
        <v>28</v>
      </c>
      <c r="L5" s="17" t="s">
        <v>29</v>
      </c>
      <c r="M5" s="7">
        <v>44603001695</v>
      </c>
      <c r="N5" s="30">
        <v>1788.6</v>
      </c>
      <c r="O5" s="29">
        <v>6112</v>
      </c>
      <c r="P5" s="21">
        <v>150572</v>
      </c>
    </row>
    <row r="6" spans="1:17" ht="23.25">
      <c r="A6" s="14">
        <v>3</v>
      </c>
      <c r="B6" s="2" t="s">
        <v>18</v>
      </c>
      <c r="C6" s="2">
        <v>365600</v>
      </c>
      <c r="D6" s="8" t="s">
        <v>30</v>
      </c>
      <c r="E6" s="4" t="s">
        <v>36</v>
      </c>
      <c r="F6" s="15">
        <v>72</v>
      </c>
      <c r="G6" s="9" t="s">
        <v>31</v>
      </c>
      <c r="H6" s="10" t="s">
        <v>216</v>
      </c>
      <c r="I6" s="10" t="s">
        <v>223</v>
      </c>
      <c r="J6" s="22" t="s">
        <v>32</v>
      </c>
      <c r="K6" s="22" t="s">
        <v>23</v>
      </c>
      <c r="L6" s="7" t="s">
        <v>33</v>
      </c>
      <c r="M6" s="8" t="s">
        <v>34</v>
      </c>
      <c r="N6" s="30">
        <v>26.4</v>
      </c>
      <c r="O6" s="30">
        <v>65.47</v>
      </c>
      <c r="P6" s="12">
        <v>63438.64</v>
      </c>
      <c r="Q6" s="1"/>
    </row>
    <row r="7" spans="1:16" ht="23.25">
      <c r="A7" s="14">
        <v>4</v>
      </c>
      <c r="B7" s="2" t="s">
        <v>101</v>
      </c>
      <c r="C7" s="2">
        <v>364200</v>
      </c>
      <c r="D7" s="8" t="s">
        <v>35</v>
      </c>
      <c r="E7" s="4" t="s">
        <v>36</v>
      </c>
      <c r="F7" s="15">
        <v>60</v>
      </c>
      <c r="G7" s="9" t="s">
        <v>37</v>
      </c>
      <c r="H7" s="10" t="s">
        <v>217</v>
      </c>
      <c r="I7" s="10" t="s">
        <v>222</v>
      </c>
      <c r="J7" s="22" t="s">
        <v>38</v>
      </c>
      <c r="K7" s="22" t="s">
        <v>39</v>
      </c>
      <c r="L7" s="7" t="s">
        <v>40</v>
      </c>
      <c r="M7" s="8" t="s">
        <v>41</v>
      </c>
      <c r="N7" s="30">
        <v>1788.6</v>
      </c>
      <c r="O7" s="30">
        <v>6112</v>
      </c>
      <c r="P7" s="12">
        <v>77558.34</v>
      </c>
    </row>
    <row r="8" spans="1:17" ht="23.25">
      <c r="A8" s="15">
        <v>5</v>
      </c>
      <c r="B8" s="2" t="s">
        <v>17</v>
      </c>
      <c r="C8" s="2">
        <v>360100</v>
      </c>
      <c r="D8" s="8" t="s">
        <v>42</v>
      </c>
      <c r="E8" s="4" t="s">
        <v>43</v>
      </c>
      <c r="F8" s="15">
        <v>36</v>
      </c>
      <c r="G8" s="9" t="s">
        <v>44</v>
      </c>
      <c r="H8" s="10" t="s">
        <v>82</v>
      </c>
      <c r="I8" s="10" t="s">
        <v>224</v>
      </c>
      <c r="J8" s="22" t="s">
        <v>45</v>
      </c>
      <c r="K8" s="22" t="s">
        <v>46</v>
      </c>
      <c r="L8" s="7" t="s">
        <v>47</v>
      </c>
      <c r="M8" s="8" t="s">
        <v>48</v>
      </c>
      <c r="N8" s="30">
        <v>1288.2</v>
      </c>
      <c r="O8" s="30">
        <v>10163</v>
      </c>
      <c r="P8" s="12">
        <v>724389.32</v>
      </c>
      <c r="Q8" s="1"/>
    </row>
    <row r="9" spans="1:16" ht="23.25">
      <c r="A9" s="14">
        <v>6</v>
      </c>
      <c r="B9" s="2" t="s">
        <v>56</v>
      </c>
      <c r="C9" s="2">
        <v>365200</v>
      </c>
      <c r="D9" s="8" t="s">
        <v>51</v>
      </c>
      <c r="E9" s="4" t="s">
        <v>52</v>
      </c>
      <c r="F9" s="15">
        <v>61</v>
      </c>
      <c r="G9" s="9" t="s">
        <v>37</v>
      </c>
      <c r="H9" s="10" t="s">
        <v>83</v>
      </c>
      <c r="I9" s="10" t="s">
        <v>225</v>
      </c>
      <c r="J9" s="22" t="s">
        <v>53</v>
      </c>
      <c r="K9" s="22" t="s">
        <v>85</v>
      </c>
      <c r="L9" s="8" t="s">
        <v>54</v>
      </c>
      <c r="M9" s="8" t="s">
        <v>55</v>
      </c>
      <c r="N9" s="30">
        <v>610.8</v>
      </c>
      <c r="O9" s="30">
        <v>2753</v>
      </c>
      <c r="P9" s="12">
        <v>502659.62</v>
      </c>
    </row>
    <row r="10" spans="1:16" ht="20.25" customHeight="1">
      <c r="A10" s="14">
        <v>7</v>
      </c>
      <c r="B10" s="2" t="s">
        <v>17</v>
      </c>
      <c r="C10" s="2">
        <v>360100</v>
      </c>
      <c r="D10" s="8" t="s">
        <v>57</v>
      </c>
      <c r="E10" s="4" t="s">
        <v>58</v>
      </c>
      <c r="F10" s="15">
        <v>24</v>
      </c>
      <c r="G10" s="9" t="s">
        <v>59</v>
      </c>
      <c r="H10" s="10" t="s">
        <v>60</v>
      </c>
      <c r="I10" s="10" t="s">
        <v>61</v>
      </c>
      <c r="J10" s="22" t="s">
        <v>62</v>
      </c>
      <c r="K10" s="22" t="s">
        <v>63</v>
      </c>
      <c r="L10" s="5" t="s">
        <v>47</v>
      </c>
      <c r="M10" s="8" t="s">
        <v>48</v>
      </c>
      <c r="N10" s="30">
        <v>36.8</v>
      </c>
      <c r="O10" s="30">
        <v>95</v>
      </c>
      <c r="P10" s="12">
        <v>49112.63</v>
      </c>
    </row>
    <row r="11" spans="1:16" ht="24" thickBot="1">
      <c r="A11" s="15">
        <v>8</v>
      </c>
      <c r="B11" s="2" t="s">
        <v>64</v>
      </c>
      <c r="C11" s="24" t="s">
        <v>65</v>
      </c>
      <c r="D11" s="8" t="s">
        <v>66</v>
      </c>
      <c r="E11" s="4" t="s">
        <v>67</v>
      </c>
      <c r="F11" s="15">
        <v>81</v>
      </c>
      <c r="G11" s="9" t="s">
        <v>68</v>
      </c>
      <c r="H11" s="10" t="s">
        <v>218</v>
      </c>
      <c r="I11" s="10" t="s">
        <v>69</v>
      </c>
      <c r="J11" s="22" t="s">
        <v>70</v>
      </c>
      <c r="K11" s="22" t="s">
        <v>63</v>
      </c>
      <c r="L11" s="25" t="s">
        <v>71</v>
      </c>
      <c r="M11" s="8" t="s">
        <v>72</v>
      </c>
      <c r="N11" s="30">
        <v>478.3</v>
      </c>
      <c r="O11" s="30">
        <v>2832</v>
      </c>
      <c r="P11" s="27">
        <v>123742.81</v>
      </c>
    </row>
    <row r="12" spans="1:16" ht="24" thickBot="1">
      <c r="A12" s="14">
        <v>9</v>
      </c>
      <c r="B12" s="2" t="s">
        <v>64</v>
      </c>
      <c r="C12" s="24" t="s">
        <v>65</v>
      </c>
      <c r="D12" s="8" t="s">
        <v>73</v>
      </c>
      <c r="E12" s="4" t="s">
        <v>67</v>
      </c>
      <c r="F12" s="15">
        <v>35</v>
      </c>
      <c r="G12" s="9" t="s">
        <v>74</v>
      </c>
      <c r="H12" s="10" t="s">
        <v>219</v>
      </c>
      <c r="I12" s="10" t="s">
        <v>84</v>
      </c>
      <c r="J12" s="22" t="s">
        <v>70</v>
      </c>
      <c r="K12" s="22" t="s">
        <v>63</v>
      </c>
      <c r="L12" s="23" t="s">
        <v>47</v>
      </c>
      <c r="M12" s="8" t="s">
        <v>48</v>
      </c>
      <c r="N12" s="30">
        <v>478.3</v>
      </c>
      <c r="O12" s="30">
        <v>2832</v>
      </c>
      <c r="P12" s="26">
        <v>150317.8</v>
      </c>
    </row>
    <row r="13" spans="1:17" ht="23.25">
      <c r="A13" s="14">
        <v>10</v>
      </c>
      <c r="B13" s="2" t="s">
        <v>75</v>
      </c>
      <c r="C13" s="2">
        <v>367400</v>
      </c>
      <c r="D13" s="8" t="s">
        <v>76</v>
      </c>
      <c r="E13" s="4" t="s">
        <v>77</v>
      </c>
      <c r="F13" s="15">
        <v>51</v>
      </c>
      <c r="G13" s="9" t="s">
        <v>78</v>
      </c>
      <c r="H13" s="10" t="s">
        <v>220</v>
      </c>
      <c r="I13" s="10" t="s">
        <v>226</v>
      </c>
      <c r="J13" s="22" t="s">
        <v>79</v>
      </c>
      <c r="K13" s="22" t="s">
        <v>63</v>
      </c>
      <c r="L13" s="22" t="s">
        <v>49</v>
      </c>
      <c r="M13" s="8" t="s">
        <v>50</v>
      </c>
      <c r="N13" s="30">
        <v>644.3</v>
      </c>
      <c r="O13" s="30">
        <v>3688</v>
      </c>
      <c r="P13" s="26">
        <v>497525.86</v>
      </c>
      <c r="Q13" s="1"/>
    </row>
    <row r="14" spans="1:16" ht="14.25" customHeight="1">
      <c r="A14" s="88" t="s">
        <v>211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72"/>
      <c r="M14" s="72"/>
      <c r="N14" s="73">
        <f>SUM(N4:N13)</f>
        <v>7508.400000000001</v>
      </c>
      <c r="O14" s="73">
        <f>SUM(O4:O13)</f>
        <v>36154.47</v>
      </c>
      <c r="P14" s="74">
        <f>SUM(P4:P13)</f>
        <v>2346846.17</v>
      </c>
    </row>
    <row r="15" spans="1:16" ht="23.25">
      <c r="A15" s="37">
        <v>1</v>
      </c>
      <c r="B15" s="38" t="s">
        <v>87</v>
      </c>
      <c r="C15" s="39">
        <v>369600</v>
      </c>
      <c r="D15" s="40" t="s">
        <v>88</v>
      </c>
      <c r="E15" s="41" t="s">
        <v>89</v>
      </c>
      <c r="F15" s="42">
        <v>14</v>
      </c>
      <c r="G15" s="41" t="s">
        <v>90</v>
      </c>
      <c r="H15" s="43" t="s">
        <v>91</v>
      </c>
      <c r="I15" s="43" t="s">
        <v>227</v>
      </c>
      <c r="J15" s="44" t="s">
        <v>92</v>
      </c>
      <c r="K15" s="43" t="s">
        <v>63</v>
      </c>
      <c r="L15" s="44" t="s">
        <v>93</v>
      </c>
      <c r="M15" s="40" t="s">
        <v>94</v>
      </c>
      <c r="N15" s="45">
        <v>481.91</v>
      </c>
      <c r="O15" s="45">
        <v>1572</v>
      </c>
      <c r="P15" s="46">
        <v>112224.45</v>
      </c>
    </row>
    <row r="16" spans="1:16" ht="24" thickBot="1">
      <c r="A16" s="47">
        <v>2</v>
      </c>
      <c r="B16" s="48" t="s">
        <v>95</v>
      </c>
      <c r="C16" s="49"/>
      <c r="D16" s="50">
        <v>1000073644</v>
      </c>
      <c r="E16" s="48" t="s">
        <v>96</v>
      </c>
      <c r="F16" s="51">
        <v>23</v>
      </c>
      <c r="G16" s="48" t="s">
        <v>97</v>
      </c>
      <c r="H16" s="52" t="s">
        <v>98</v>
      </c>
      <c r="I16" s="52" t="s">
        <v>228</v>
      </c>
      <c r="J16" s="53" t="s">
        <v>99</v>
      </c>
      <c r="K16" s="52" t="s">
        <v>63</v>
      </c>
      <c r="L16" s="48" t="s">
        <v>100</v>
      </c>
      <c r="M16" s="48">
        <v>42403018915</v>
      </c>
      <c r="N16" s="54">
        <v>199</v>
      </c>
      <c r="O16" s="54">
        <v>1260</v>
      </c>
      <c r="P16" s="35">
        <v>16008.54</v>
      </c>
    </row>
    <row r="17" spans="1:16" ht="23.25">
      <c r="A17" s="47">
        <v>3</v>
      </c>
      <c r="B17" s="52" t="s">
        <v>101</v>
      </c>
      <c r="C17" s="55">
        <v>360000</v>
      </c>
      <c r="D17" s="53" t="s">
        <v>102</v>
      </c>
      <c r="E17" s="41" t="s">
        <v>103</v>
      </c>
      <c r="F17" s="51">
        <v>9</v>
      </c>
      <c r="G17" s="56" t="s">
        <v>104</v>
      </c>
      <c r="H17" s="52" t="s">
        <v>105</v>
      </c>
      <c r="I17" s="52" t="s">
        <v>234</v>
      </c>
      <c r="J17" s="57" t="s">
        <v>106</v>
      </c>
      <c r="K17" s="57" t="s">
        <v>63</v>
      </c>
      <c r="L17" s="57" t="s">
        <v>107</v>
      </c>
      <c r="M17" s="53" t="s">
        <v>94</v>
      </c>
      <c r="N17" s="29">
        <v>756.4</v>
      </c>
      <c r="O17" s="58">
        <v>3985</v>
      </c>
      <c r="P17" s="35">
        <v>112850.52</v>
      </c>
    </row>
    <row r="18" spans="1:16" ht="24" thickBot="1">
      <c r="A18" s="47">
        <v>4</v>
      </c>
      <c r="B18" s="52" t="s">
        <v>101</v>
      </c>
      <c r="C18" s="59">
        <v>364200</v>
      </c>
      <c r="D18" s="53" t="s">
        <v>108</v>
      </c>
      <c r="E18" s="41" t="s">
        <v>103</v>
      </c>
      <c r="F18" s="51">
        <v>8</v>
      </c>
      <c r="G18" s="56" t="s">
        <v>104</v>
      </c>
      <c r="H18" s="52" t="s">
        <v>109</v>
      </c>
      <c r="I18" s="57" t="s">
        <v>235</v>
      </c>
      <c r="J18" s="57" t="s">
        <v>110</v>
      </c>
      <c r="K18" s="57" t="s">
        <v>63</v>
      </c>
      <c r="L18" s="57" t="s">
        <v>111</v>
      </c>
      <c r="M18" s="53" t="s">
        <v>112</v>
      </c>
      <c r="N18" s="29">
        <v>651.5</v>
      </c>
      <c r="O18" s="58">
        <v>151</v>
      </c>
      <c r="P18" s="35">
        <v>76496.67</v>
      </c>
    </row>
    <row r="19" spans="1:16" ht="24" thickBot="1">
      <c r="A19" s="47">
        <v>5</v>
      </c>
      <c r="B19" s="60" t="s">
        <v>17</v>
      </c>
      <c r="C19" s="55">
        <v>360100</v>
      </c>
      <c r="D19" s="53" t="s">
        <v>113</v>
      </c>
      <c r="E19" s="41" t="s">
        <v>114</v>
      </c>
      <c r="F19" s="51">
        <v>78</v>
      </c>
      <c r="G19" s="56" t="s">
        <v>115</v>
      </c>
      <c r="H19" s="52" t="s">
        <v>116</v>
      </c>
      <c r="I19" s="52" t="s">
        <v>229</v>
      </c>
      <c r="J19" s="57" t="s">
        <v>117</v>
      </c>
      <c r="K19" s="57" t="s">
        <v>63</v>
      </c>
      <c r="L19" s="57" t="s">
        <v>118</v>
      </c>
      <c r="M19" s="53" t="s">
        <v>119</v>
      </c>
      <c r="N19" s="29">
        <v>12804</v>
      </c>
      <c r="O19" s="61"/>
      <c r="P19" s="35">
        <v>571840.58</v>
      </c>
    </row>
    <row r="20" spans="1:16" ht="35.25" thickBot="1">
      <c r="A20" s="47">
        <v>6</v>
      </c>
      <c r="B20" s="60" t="s">
        <v>17</v>
      </c>
      <c r="C20" s="55">
        <v>360100</v>
      </c>
      <c r="D20" s="53" t="s">
        <v>120</v>
      </c>
      <c r="E20" s="41" t="s">
        <v>114</v>
      </c>
      <c r="F20" s="51">
        <v>18</v>
      </c>
      <c r="G20" s="56" t="s">
        <v>103</v>
      </c>
      <c r="H20" s="52" t="s">
        <v>121</v>
      </c>
      <c r="I20" s="52" t="s">
        <v>229</v>
      </c>
      <c r="J20" s="57" t="s">
        <v>117</v>
      </c>
      <c r="K20" s="57" t="s">
        <v>63</v>
      </c>
      <c r="L20" s="57" t="s">
        <v>122</v>
      </c>
      <c r="M20" s="53" t="s">
        <v>123</v>
      </c>
      <c r="N20" s="29">
        <v>960</v>
      </c>
      <c r="O20" s="61"/>
      <c r="P20" s="35">
        <v>6989.9</v>
      </c>
    </row>
    <row r="21" spans="1:16" ht="35.25" thickBot="1">
      <c r="A21" s="47">
        <v>7</v>
      </c>
      <c r="B21" s="60" t="s">
        <v>17</v>
      </c>
      <c r="C21" s="55">
        <v>360100</v>
      </c>
      <c r="D21" s="53" t="s">
        <v>124</v>
      </c>
      <c r="E21" s="41" t="s">
        <v>125</v>
      </c>
      <c r="F21" s="51">
        <v>1</v>
      </c>
      <c r="G21" s="56" t="s">
        <v>126</v>
      </c>
      <c r="H21" s="52" t="s">
        <v>127</v>
      </c>
      <c r="I21" s="57" t="s">
        <v>128</v>
      </c>
      <c r="J21" s="57" t="s">
        <v>129</v>
      </c>
      <c r="K21" s="57" t="s">
        <v>63</v>
      </c>
      <c r="L21" s="57" t="s">
        <v>47</v>
      </c>
      <c r="M21" s="53" t="s">
        <v>48</v>
      </c>
      <c r="N21" s="29">
        <v>2941.5</v>
      </c>
      <c r="O21" s="58">
        <v>14418</v>
      </c>
      <c r="P21" s="35">
        <v>94915.55</v>
      </c>
    </row>
    <row r="22" spans="1:16" ht="24" thickBot="1">
      <c r="A22" s="47">
        <v>8</v>
      </c>
      <c r="B22" s="60" t="s">
        <v>17</v>
      </c>
      <c r="C22" s="55">
        <v>360100</v>
      </c>
      <c r="D22" s="53" t="s">
        <v>130</v>
      </c>
      <c r="E22" s="41" t="s">
        <v>125</v>
      </c>
      <c r="F22" s="51">
        <v>18</v>
      </c>
      <c r="G22" s="56" t="s">
        <v>131</v>
      </c>
      <c r="H22" s="52" t="s">
        <v>132</v>
      </c>
      <c r="I22" s="57" t="s">
        <v>133</v>
      </c>
      <c r="J22" s="57" t="s">
        <v>134</v>
      </c>
      <c r="K22" s="57" t="s">
        <v>63</v>
      </c>
      <c r="L22" s="57" t="s">
        <v>47</v>
      </c>
      <c r="M22" s="53" t="s">
        <v>48</v>
      </c>
      <c r="N22" s="62">
        <v>50</v>
      </c>
      <c r="O22" s="62">
        <v>132</v>
      </c>
      <c r="P22" s="35">
        <v>12192.88</v>
      </c>
    </row>
    <row r="23" spans="1:16" ht="24" thickBot="1">
      <c r="A23" s="47">
        <v>9</v>
      </c>
      <c r="B23" s="52" t="s">
        <v>135</v>
      </c>
      <c r="C23" s="55">
        <v>368000</v>
      </c>
      <c r="D23" s="53" t="s">
        <v>136</v>
      </c>
      <c r="E23" s="41" t="s">
        <v>137</v>
      </c>
      <c r="F23" s="51">
        <v>23</v>
      </c>
      <c r="G23" s="56" t="s">
        <v>138</v>
      </c>
      <c r="H23" s="52" t="s">
        <v>233</v>
      </c>
      <c r="I23" s="57" t="s">
        <v>230</v>
      </c>
      <c r="J23" s="57" t="s">
        <v>139</v>
      </c>
      <c r="K23" s="57" t="s">
        <v>63</v>
      </c>
      <c r="L23" s="57" t="s">
        <v>140</v>
      </c>
      <c r="M23" s="53" t="s">
        <v>141</v>
      </c>
      <c r="N23" s="62">
        <v>11490</v>
      </c>
      <c r="O23" s="62"/>
      <c r="P23" s="35">
        <v>111219.82</v>
      </c>
    </row>
    <row r="24" spans="1:16" ht="23.25">
      <c r="A24" s="47">
        <v>10</v>
      </c>
      <c r="B24" s="60" t="s">
        <v>142</v>
      </c>
      <c r="C24" s="55">
        <v>369400</v>
      </c>
      <c r="D24" s="53" t="s">
        <v>143</v>
      </c>
      <c r="E24" s="41" t="s">
        <v>144</v>
      </c>
      <c r="F24" s="51">
        <v>17</v>
      </c>
      <c r="G24" s="56" t="s">
        <v>145</v>
      </c>
      <c r="H24" s="52" t="s">
        <v>146</v>
      </c>
      <c r="I24" s="57" t="s">
        <v>231</v>
      </c>
      <c r="J24" s="57" t="s">
        <v>147</v>
      </c>
      <c r="K24" s="57" t="s">
        <v>63</v>
      </c>
      <c r="L24" s="57" t="s">
        <v>118</v>
      </c>
      <c r="M24" s="53" t="s">
        <v>119</v>
      </c>
      <c r="N24" s="62">
        <v>4445.2</v>
      </c>
      <c r="O24" s="62"/>
      <c r="P24" s="35">
        <v>30844.68</v>
      </c>
    </row>
    <row r="25" spans="1:16" ht="23.25">
      <c r="A25" s="47">
        <v>11</v>
      </c>
      <c r="B25" s="60" t="s">
        <v>17</v>
      </c>
      <c r="C25" s="49">
        <v>360100</v>
      </c>
      <c r="D25" s="53" t="s">
        <v>148</v>
      </c>
      <c r="E25" s="56" t="s">
        <v>149</v>
      </c>
      <c r="F25" s="51">
        <v>2</v>
      </c>
      <c r="G25" s="56" t="s">
        <v>150</v>
      </c>
      <c r="H25" s="52" t="s">
        <v>151</v>
      </c>
      <c r="I25" s="57" t="s">
        <v>152</v>
      </c>
      <c r="J25" s="57" t="s">
        <v>153</v>
      </c>
      <c r="K25" s="57" t="s">
        <v>63</v>
      </c>
      <c r="L25" s="57" t="s">
        <v>118</v>
      </c>
      <c r="M25" s="53" t="s">
        <v>119</v>
      </c>
      <c r="N25" s="54">
        <v>2807.8</v>
      </c>
      <c r="O25" s="54">
        <v>9733</v>
      </c>
      <c r="P25" s="35">
        <v>162009.09</v>
      </c>
    </row>
    <row r="26" spans="1:16" ht="23.25">
      <c r="A26" s="47">
        <v>12</v>
      </c>
      <c r="B26" s="52" t="s">
        <v>17</v>
      </c>
      <c r="C26" s="49">
        <v>360100</v>
      </c>
      <c r="D26" s="53" t="s">
        <v>154</v>
      </c>
      <c r="E26" s="56" t="s">
        <v>149</v>
      </c>
      <c r="F26" s="51">
        <v>1</v>
      </c>
      <c r="G26" s="56" t="s">
        <v>150</v>
      </c>
      <c r="H26" s="52" t="s">
        <v>155</v>
      </c>
      <c r="I26" s="57" t="s">
        <v>156</v>
      </c>
      <c r="J26" s="57" t="s">
        <v>157</v>
      </c>
      <c r="K26" s="57" t="s">
        <v>63</v>
      </c>
      <c r="L26" s="57" t="s">
        <v>118</v>
      </c>
      <c r="M26" s="53" t="s">
        <v>119</v>
      </c>
      <c r="N26" s="54">
        <v>1095</v>
      </c>
      <c r="O26" s="54">
        <v>4637</v>
      </c>
      <c r="P26" s="35">
        <v>38819.88</v>
      </c>
    </row>
    <row r="27" spans="1:16" ht="40.5" customHeight="1">
      <c r="A27" s="47">
        <v>13</v>
      </c>
      <c r="B27" s="60" t="s">
        <v>158</v>
      </c>
      <c r="C27" s="49">
        <v>366800</v>
      </c>
      <c r="D27" s="53" t="s">
        <v>159</v>
      </c>
      <c r="E27" s="56" t="s">
        <v>160</v>
      </c>
      <c r="F27" s="51">
        <v>20</v>
      </c>
      <c r="G27" s="56" t="s">
        <v>161</v>
      </c>
      <c r="H27" s="52" t="s">
        <v>236</v>
      </c>
      <c r="I27" s="57" t="s">
        <v>232</v>
      </c>
      <c r="J27" s="57" t="s">
        <v>162</v>
      </c>
      <c r="K27" s="57" t="s">
        <v>63</v>
      </c>
      <c r="L27" s="57" t="s">
        <v>163</v>
      </c>
      <c r="M27" s="53" t="s">
        <v>164</v>
      </c>
      <c r="N27" s="54">
        <v>6257</v>
      </c>
      <c r="O27" s="54"/>
      <c r="P27" s="35">
        <v>108210.45</v>
      </c>
    </row>
    <row r="28" spans="1:16" ht="23.25">
      <c r="A28" s="47">
        <v>14</v>
      </c>
      <c r="B28" s="60" t="s">
        <v>64</v>
      </c>
      <c r="C28" s="49">
        <v>365800</v>
      </c>
      <c r="D28" s="53" t="s">
        <v>165</v>
      </c>
      <c r="E28" s="56" t="s">
        <v>166</v>
      </c>
      <c r="F28" s="51">
        <v>43</v>
      </c>
      <c r="G28" s="56" t="s">
        <v>167</v>
      </c>
      <c r="H28" s="52" t="s">
        <v>168</v>
      </c>
      <c r="I28" s="57" t="s">
        <v>237</v>
      </c>
      <c r="J28" s="57" t="s">
        <v>70</v>
      </c>
      <c r="K28" s="57" t="s">
        <v>169</v>
      </c>
      <c r="L28" s="57" t="s">
        <v>47</v>
      </c>
      <c r="M28" s="53" t="s">
        <v>170</v>
      </c>
      <c r="N28" s="54">
        <v>225</v>
      </c>
      <c r="O28" s="63"/>
      <c r="P28" s="35">
        <v>3509.01</v>
      </c>
    </row>
    <row r="29" spans="1:16" ht="23.25">
      <c r="A29" s="47">
        <v>15</v>
      </c>
      <c r="B29" s="60" t="s">
        <v>171</v>
      </c>
      <c r="C29" s="49">
        <v>368000</v>
      </c>
      <c r="D29" s="53" t="s">
        <v>172</v>
      </c>
      <c r="E29" s="56" t="s">
        <v>173</v>
      </c>
      <c r="F29" s="51">
        <v>40</v>
      </c>
      <c r="G29" s="56" t="s">
        <v>174</v>
      </c>
      <c r="H29" s="52" t="s">
        <v>175</v>
      </c>
      <c r="I29" s="52" t="s">
        <v>238</v>
      </c>
      <c r="J29" s="57" t="s">
        <v>176</v>
      </c>
      <c r="K29" s="57" t="s">
        <v>177</v>
      </c>
      <c r="L29" s="57" t="s">
        <v>178</v>
      </c>
      <c r="M29" s="53" t="s">
        <v>170</v>
      </c>
      <c r="N29" s="29">
        <v>234</v>
      </c>
      <c r="O29" s="29">
        <v>351</v>
      </c>
      <c r="P29" s="35">
        <v>8079</v>
      </c>
    </row>
    <row r="30" spans="1:16" ht="23.25">
      <c r="A30" s="47">
        <v>16</v>
      </c>
      <c r="B30" s="60" t="s">
        <v>179</v>
      </c>
      <c r="C30" s="49">
        <v>367200</v>
      </c>
      <c r="D30" s="53" t="s">
        <v>180</v>
      </c>
      <c r="E30" s="56" t="s">
        <v>181</v>
      </c>
      <c r="F30" s="51">
        <v>21</v>
      </c>
      <c r="G30" s="56" t="s">
        <v>182</v>
      </c>
      <c r="H30" s="52" t="s">
        <v>183</v>
      </c>
      <c r="I30" s="52" t="s">
        <v>239</v>
      </c>
      <c r="J30" s="57" t="s">
        <v>184</v>
      </c>
      <c r="K30" s="57" t="s">
        <v>63</v>
      </c>
      <c r="L30" s="57" t="s">
        <v>178</v>
      </c>
      <c r="M30" s="57" t="s">
        <v>170</v>
      </c>
      <c r="N30" s="64">
        <v>651.3</v>
      </c>
      <c r="O30" s="29">
        <v>3050</v>
      </c>
      <c r="P30" s="35">
        <v>98130.79</v>
      </c>
    </row>
    <row r="31" spans="1:16" ht="23.25">
      <c r="A31" s="47">
        <v>17</v>
      </c>
      <c r="B31" s="60" t="s">
        <v>17</v>
      </c>
      <c r="C31" s="49">
        <v>360100</v>
      </c>
      <c r="D31" s="53" t="s">
        <v>185</v>
      </c>
      <c r="E31" s="56" t="s">
        <v>186</v>
      </c>
      <c r="F31" s="51">
        <v>34</v>
      </c>
      <c r="G31" s="56" t="s">
        <v>144</v>
      </c>
      <c r="H31" s="52" t="s">
        <v>187</v>
      </c>
      <c r="I31" s="52" t="s">
        <v>188</v>
      </c>
      <c r="J31" s="57" t="s">
        <v>189</v>
      </c>
      <c r="K31" s="57" t="s">
        <v>63</v>
      </c>
      <c r="L31" s="57" t="s">
        <v>178</v>
      </c>
      <c r="M31" s="53" t="s">
        <v>170</v>
      </c>
      <c r="N31" s="29">
        <v>650.2</v>
      </c>
      <c r="O31" s="29">
        <v>1855</v>
      </c>
      <c r="P31" s="35">
        <v>21698.6</v>
      </c>
    </row>
    <row r="32" spans="1:16" ht="45.75">
      <c r="A32" s="47">
        <v>18</v>
      </c>
      <c r="B32" s="65" t="s">
        <v>190</v>
      </c>
      <c r="C32" s="49">
        <v>368800</v>
      </c>
      <c r="D32" s="66" t="s">
        <v>191</v>
      </c>
      <c r="E32" s="67" t="s">
        <v>192</v>
      </c>
      <c r="F32" s="51">
        <v>10</v>
      </c>
      <c r="G32" s="67" t="s">
        <v>193</v>
      </c>
      <c r="H32" s="52" t="s">
        <v>194</v>
      </c>
      <c r="I32" s="57" t="s">
        <v>240</v>
      </c>
      <c r="J32" s="68" t="s">
        <v>195</v>
      </c>
      <c r="K32" s="57" t="s">
        <v>63</v>
      </c>
      <c r="L32" s="57" t="s">
        <v>196</v>
      </c>
      <c r="M32" s="66" t="s">
        <v>197</v>
      </c>
      <c r="N32" s="69"/>
      <c r="O32" s="70"/>
      <c r="P32" s="35">
        <v>125572.66</v>
      </c>
    </row>
    <row r="33" spans="1:16" ht="23.25">
      <c r="A33" s="47">
        <v>19</v>
      </c>
      <c r="B33" s="65" t="s">
        <v>17</v>
      </c>
      <c r="C33" s="49"/>
      <c r="D33" s="66"/>
      <c r="E33" s="67" t="s">
        <v>198</v>
      </c>
      <c r="F33" s="51"/>
      <c r="G33" s="67"/>
      <c r="H33" s="52" t="s">
        <v>199</v>
      </c>
      <c r="I33" s="57" t="s">
        <v>200</v>
      </c>
      <c r="J33" s="68"/>
      <c r="K33" s="57" t="s">
        <v>63</v>
      </c>
      <c r="L33" s="57" t="s">
        <v>201</v>
      </c>
      <c r="M33" s="66"/>
      <c r="N33" s="69"/>
      <c r="O33" s="70"/>
      <c r="P33" s="35">
        <v>23131.53</v>
      </c>
    </row>
    <row r="34" spans="1:16" ht="23.25">
      <c r="A34" s="47">
        <v>20</v>
      </c>
      <c r="B34" s="65" t="s">
        <v>17</v>
      </c>
      <c r="C34" s="49"/>
      <c r="D34" s="66"/>
      <c r="E34" s="67" t="s">
        <v>198</v>
      </c>
      <c r="F34" s="51"/>
      <c r="G34" s="67"/>
      <c r="H34" s="52" t="s">
        <v>202</v>
      </c>
      <c r="I34" s="57" t="s">
        <v>200</v>
      </c>
      <c r="J34" s="68"/>
      <c r="K34" s="57" t="s">
        <v>63</v>
      </c>
      <c r="L34" s="57" t="s">
        <v>203</v>
      </c>
      <c r="M34" s="66"/>
      <c r="N34" s="29">
        <v>8236</v>
      </c>
      <c r="O34" s="70"/>
      <c r="P34" s="35">
        <v>77952.97</v>
      </c>
    </row>
    <row r="35" spans="1:16" ht="57">
      <c r="A35" s="47">
        <v>21</v>
      </c>
      <c r="B35" s="65" t="s">
        <v>204</v>
      </c>
      <c r="C35" s="49"/>
      <c r="D35" s="66"/>
      <c r="E35" s="67" t="s">
        <v>205</v>
      </c>
      <c r="F35" s="51"/>
      <c r="G35" s="67"/>
      <c r="H35" s="52" t="s">
        <v>206</v>
      </c>
      <c r="I35" s="57" t="s">
        <v>241</v>
      </c>
      <c r="J35" s="68"/>
      <c r="K35" s="57" t="s">
        <v>63</v>
      </c>
      <c r="L35" s="57" t="s">
        <v>140</v>
      </c>
      <c r="M35" s="66"/>
      <c r="N35" s="69"/>
      <c r="O35" s="70"/>
      <c r="P35" s="35">
        <v>111865.61</v>
      </c>
    </row>
    <row r="36" spans="1:16" ht="34.5">
      <c r="A36" s="47">
        <v>22</v>
      </c>
      <c r="B36" s="65" t="s">
        <v>207</v>
      </c>
      <c r="C36" s="49"/>
      <c r="D36" s="66"/>
      <c r="E36" s="67" t="s">
        <v>208</v>
      </c>
      <c r="F36" s="51"/>
      <c r="G36" s="67"/>
      <c r="H36" s="52" t="s">
        <v>209</v>
      </c>
      <c r="I36" s="57" t="s">
        <v>242</v>
      </c>
      <c r="J36" s="68"/>
      <c r="K36" s="57" t="s">
        <v>63</v>
      </c>
      <c r="L36" s="57" t="s">
        <v>210</v>
      </c>
      <c r="M36" s="66"/>
      <c r="N36" s="69"/>
      <c r="O36" s="70"/>
      <c r="P36" s="35">
        <v>245010.49</v>
      </c>
    </row>
    <row r="37" spans="1:16" ht="15">
      <c r="A37" s="90" t="s">
        <v>211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9"/>
      <c r="M37" s="19"/>
      <c r="N37" s="32">
        <f>SUM(N15:N36)</f>
        <v>54935.81</v>
      </c>
      <c r="O37" s="32">
        <f>SUM(O15:O36)</f>
        <v>41144</v>
      </c>
      <c r="P37" s="33">
        <f>SUM(P15:P36)</f>
        <v>2169573.67</v>
      </c>
    </row>
    <row r="38" ht="15">
      <c r="A38" t="s">
        <v>215</v>
      </c>
    </row>
  </sheetData>
  <sheetProtection/>
  <mergeCells count="14">
    <mergeCell ref="L2:M2"/>
    <mergeCell ref="A14:K14"/>
    <mergeCell ref="A37:K37"/>
    <mergeCell ref="A1:N1"/>
    <mergeCell ref="O2:O3"/>
    <mergeCell ref="P2:P3"/>
    <mergeCell ref="O1:P1"/>
    <mergeCell ref="A2:A3"/>
    <mergeCell ref="B2:B3"/>
    <mergeCell ref="C2:C3"/>
    <mergeCell ref="H2:J2"/>
    <mergeCell ref="F2:G2"/>
    <mergeCell ref="D2:E2"/>
    <mergeCell ref="N2:N3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SoidaS</dc:creator>
  <cp:keywords/>
  <dc:description/>
  <cp:lastModifiedBy>kkk</cp:lastModifiedBy>
  <cp:lastPrinted>2010-12-29T15:07:50Z</cp:lastPrinted>
  <dcterms:created xsi:type="dcterms:W3CDTF">2008-08-22T10:10:26Z</dcterms:created>
  <dcterms:modified xsi:type="dcterms:W3CDTF">2011-03-18T11:52:06Z</dcterms:modified>
  <cp:category/>
  <cp:version/>
  <cp:contentType/>
  <cp:contentStatus/>
</cp:coreProperties>
</file>